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19440" windowHeight="12585" activeTab="2"/>
  </bookViews>
  <sheets>
    <sheet name="Előlap" sheetId="1" r:id="rId1"/>
    <sheet name="Személyi" sheetId="2" r:id="rId2"/>
    <sheet name="Dologi" sheetId="3" r:id="rId3"/>
  </sheets>
  <calcPr calcId="144525"/>
</workbook>
</file>

<file path=xl/calcChain.xml><?xml version="1.0" encoding="utf-8"?>
<calcChain xmlns="http://schemas.openxmlformats.org/spreadsheetml/2006/main">
  <c r="D11" i="1" l="1"/>
  <c r="E31" i="3" l="1"/>
  <c r="D31" i="3"/>
  <c r="E16" i="3" l="1"/>
  <c r="D16" i="3"/>
  <c r="E9" i="3"/>
  <c r="D9" i="3"/>
  <c r="E14" i="2"/>
  <c r="D10" i="1" s="1"/>
  <c r="D14" i="2"/>
  <c r="C2" i="2"/>
  <c r="C3" i="3"/>
  <c r="C3" i="2"/>
  <c r="C2" i="3"/>
  <c r="D12" i="1" l="1"/>
</calcChain>
</file>

<file path=xl/sharedStrings.xml><?xml version="1.0" encoding="utf-8"?>
<sst xmlns="http://schemas.openxmlformats.org/spreadsheetml/2006/main" count="100" uniqueCount="85">
  <si>
    <t>Támogatott szervezet neve</t>
  </si>
  <si>
    <t>ÖSSZESEN</t>
  </si>
  <si>
    <t>DÁTUM:</t>
  </si>
  <si>
    <t>ALÁÍRÁS, PECSÉT:</t>
  </si>
  <si>
    <t>Sorszám</t>
  </si>
  <si>
    <t>KIADÁSOK megnevezése</t>
  </si>
  <si>
    <t>helyi pénznemben</t>
  </si>
  <si>
    <t>HUF</t>
  </si>
  <si>
    <t>A.1</t>
  </si>
  <si>
    <t>A.2</t>
  </si>
  <si>
    <t>A.3.</t>
  </si>
  <si>
    <t>A.4</t>
  </si>
  <si>
    <t>A.5</t>
  </si>
  <si>
    <t>A.6</t>
  </si>
  <si>
    <t>B.</t>
  </si>
  <si>
    <t>DOLOGI KIADÁSOK</t>
  </si>
  <si>
    <t>B.1</t>
  </si>
  <si>
    <t>Anyagköltség, készletbeszerzés</t>
  </si>
  <si>
    <t>B.1.1.</t>
  </si>
  <si>
    <t>B.1.2</t>
  </si>
  <si>
    <t>B.1.3</t>
  </si>
  <si>
    <t>B.1.4</t>
  </si>
  <si>
    <t>B.1.5</t>
  </si>
  <si>
    <t>B.1.6</t>
  </si>
  <si>
    <t>B.2</t>
  </si>
  <si>
    <t>Szolgáltatási kiadások</t>
  </si>
  <si>
    <t>B.2.1</t>
  </si>
  <si>
    <t>B.2.2</t>
  </si>
  <si>
    <t>B.2.3</t>
  </si>
  <si>
    <t>B.2.4</t>
  </si>
  <si>
    <t>B.2.5</t>
  </si>
  <si>
    <t>B.2.6</t>
  </si>
  <si>
    <t>Banki költségek</t>
  </si>
  <si>
    <t>B.2.7</t>
  </si>
  <si>
    <t>B.2.8</t>
  </si>
  <si>
    <t>B.2.9</t>
  </si>
  <si>
    <t>Reprezentációs költségek</t>
  </si>
  <si>
    <t>A</t>
  </si>
  <si>
    <t>B</t>
  </si>
  <si>
    <t>Bruttó bérköltség</t>
  </si>
  <si>
    <t>Ösztöndíj</t>
  </si>
  <si>
    <t>Élelmiszerek beszerzése</t>
  </si>
  <si>
    <t>Irodaszer, nyomtatvány beszerzése</t>
  </si>
  <si>
    <t>Üzemanyagok, a szervezet saját tulajdonában lévő gépkocsik esetében</t>
  </si>
  <si>
    <t>Fűtő- és tüzelőanyag beszerzése</t>
  </si>
  <si>
    <t>Egyéb anyagbeszerzés</t>
  </si>
  <si>
    <t>Kommunikációs solgáltatások</t>
  </si>
  <si>
    <t>Bérleti díjak</t>
  </si>
  <si>
    <t xml:space="preserve">Közüzemi díjak </t>
  </si>
  <si>
    <t>Karbantartási, javítási szolgáltatások díja</t>
  </si>
  <si>
    <t>Étkezési szolgáltatások</t>
  </si>
  <si>
    <t>B.2.10</t>
  </si>
  <si>
    <t>B.2.12</t>
  </si>
  <si>
    <t>B.2.13</t>
  </si>
  <si>
    <t xml:space="preserve"> Egyéb szolgáltatások díja</t>
  </si>
  <si>
    <t>Kiküldetés, utazási költségtérítés</t>
  </si>
  <si>
    <t xml:space="preserve">Munkaadót terhelő járulékok, adók </t>
  </si>
  <si>
    <t>Média- és reklámkiadások, nyomdaköltségek</t>
  </si>
  <si>
    <t>Igényelt támogatás</t>
  </si>
  <si>
    <t>Költségek megnevezése</t>
  </si>
  <si>
    <t>Költségek indoklása</t>
  </si>
  <si>
    <t>Költségterv</t>
  </si>
  <si>
    <t>Megvalósítási időszak:</t>
  </si>
  <si>
    <t>Személyi jellegű kifizetések</t>
  </si>
  <si>
    <t>Dologi kiadások</t>
  </si>
  <si>
    <t>Költségek indoklása, részletes magyarázata</t>
  </si>
  <si>
    <t>Személyi megbízási jogviszony bruttó díja (bérszámfejtett)</t>
  </si>
  <si>
    <t>Tiszteletdíj, honorárium</t>
  </si>
  <si>
    <t>Egyéb személyi jellegű ráfordítás</t>
  </si>
  <si>
    <t>Szállítási, fuvarozási és raktározási szolgáltatások</t>
  </si>
  <si>
    <t>Szakértői, tanácsadói és biztosítási díjak</t>
  </si>
  <si>
    <t>Szállásköltség</t>
  </si>
  <si>
    <t>Könyv, folyóírat vásárlása, előfizetése</t>
  </si>
  <si>
    <t>DOLOGI ÖSSZESEN</t>
  </si>
  <si>
    <t>SZEMÉLYI ÖSSZESEN</t>
  </si>
  <si>
    <t>Költségtervnél használt Magyar Nemzeti Bank árfolyama és dátuma</t>
  </si>
  <si>
    <t>Támogatott szervezet neve:</t>
  </si>
  <si>
    <t>Igényelt támogatás HUF-ban:</t>
  </si>
  <si>
    <t>B.2.11</t>
  </si>
  <si>
    <t>B.2.14</t>
  </si>
  <si>
    <t>Informatikai, rendszerüzemeltetési és webfejlesztési szolgáltatások díja, honlap létrehozása</t>
  </si>
  <si>
    <t>Az összegző sorok részletei a munkalapon töltendők külön-külön!</t>
  </si>
  <si>
    <r>
      <t xml:space="preserve">A "Költségek indoklása, részletes magyarázata" elnevezésű oszlop kitöltése minden kiadási tételenél </t>
    </r>
    <r>
      <rPr>
        <sz val="12"/>
        <color theme="1"/>
        <rFont val="Calibri"/>
        <family val="2"/>
        <charset val="238"/>
        <scheme val="minor"/>
      </rPr>
      <t>KÖTELEZŐ</t>
    </r>
    <r>
      <rPr>
        <sz val="11"/>
        <color theme="1"/>
        <rFont val="Calibri"/>
        <family val="2"/>
        <charset val="238"/>
        <scheme val="minor"/>
      </rPr>
      <t>!</t>
    </r>
  </si>
  <si>
    <t>A támogatás utalásával kapcsolatos banki költségeket kérjük a B.2.9. soron tervezzék.</t>
  </si>
  <si>
    <t>a Bethlen Gábor Alapkezelő  "Ifjúsági közösségek támogatása" c. pályázati felhívásához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</si>
</sst>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Ft&quot;"/>
    <numFmt numFmtId="165" formatCode="#,##0\ &quot;Ft&quot;;[Red]#,##0\ &quot;Ft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indexed="8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07D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96">
    <xf numFmtId="0" fontId="0" fillId="0" borderId="0" xfId="0"/>
    <xf numFmtId="0" fontId="3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NumberFormat="1" applyFont="1" applyAlignment="1" applyProtection="1">
      <alignment vertical="center" wrapText="1"/>
    </xf>
    <xf numFmtId="4" fontId="1" fillId="0" borderId="0" xfId="0" applyNumberFormat="1" applyFont="1" applyAlignment="1" applyProtection="1">
      <alignment vertical="center" wrapText="1"/>
    </xf>
    <xf numFmtId="164" fontId="1" fillId="0" borderId="0" xfId="0" applyNumberFormat="1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</xf>
    <xf numFmtId="4" fontId="2" fillId="0" borderId="0" xfId="0" applyNumberFormat="1" applyFont="1" applyAlignment="1" applyProtection="1">
      <alignment horizontal="center" vertical="center" wrapText="1"/>
    </xf>
    <xf numFmtId="164" fontId="2" fillId="0" borderId="0" xfId="0" applyNumberFormat="1" applyFont="1" applyAlignment="1" applyProtection="1">
      <alignment horizontal="center" vertical="center" wrapText="1"/>
    </xf>
    <xf numFmtId="4" fontId="7" fillId="3" borderId="22" xfId="1" applyNumberFormat="1" applyFont="1" applyFill="1" applyBorder="1" applyAlignment="1" applyProtection="1">
      <alignment horizontal="center" vertical="center" wrapText="1"/>
    </xf>
    <xf numFmtId="164" fontId="7" fillId="3" borderId="22" xfId="1" applyNumberFormat="1" applyFont="1" applyFill="1" applyBorder="1" applyAlignment="1" applyProtection="1">
      <alignment horizontal="center" vertical="center" wrapText="1"/>
    </xf>
    <xf numFmtId="0" fontId="7" fillId="0" borderId="28" xfId="1" applyFont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alignment vertical="center" wrapText="1"/>
      <protection locked="0"/>
    </xf>
    <xf numFmtId="0" fontId="7" fillId="0" borderId="0" xfId="1" applyNumberFormat="1" applyFont="1" applyBorder="1" applyAlignment="1" applyProtection="1">
      <alignment vertical="center" wrapText="1"/>
      <protection locked="0"/>
    </xf>
    <xf numFmtId="4" fontId="7" fillId="0" borderId="0" xfId="1" applyNumberFormat="1" applyFont="1" applyBorder="1" applyAlignment="1" applyProtection="1">
      <alignment vertical="center" wrapText="1"/>
      <protection locked="0"/>
    </xf>
    <xf numFmtId="164" fontId="7" fillId="0" borderId="0" xfId="1" applyNumberFormat="1" applyFont="1" applyBorder="1" applyAlignment="1" applyProtection="1">
      <alignment vertical="center" wrapText="1"/>
      <protection locked="0"/>
    </xf>
    <xf numFmtId="49" fontId="3" fillId="0" borderId="29" xfId="0" applyNumberFormat="1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5" borderId="12" xfId="1" applyNumberFormat="1" applyFont="1" applyFill="1" applyBorder="1" applyAlignment="1" applyProtection="1">
      <alignment vertical="center" wrapText="1"/>
    </xf>
    <xf numFmtId="4" fontId="4" fillId="5" borderId="12" xfId="1" applyNumberFormat="1" applyFont="1" applyFill="1" applyBorder="1" applyAlignment="1" applyProtection="1">
      <alignment vertical="center" wrapText="1"/>
    </xf>
    <xf numFmtId="0" fontId="7" fillId="0" borderId="0" xfId="1" applyFont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vertical="center" wrapText="1"/>
      <protection locked="0"/>
    </xf>
    <xf numFmtId="0" fontId="7" fillId="0" borderId="0" xfId="1" applyNumberFormat="1" applyFont="1" applyAlignment="1" applyProtection="1">
      <alignment vertical="center" wrapText="1"/>
      <protection locked="0"/>
    </xf>
    <xf numFmtId="4" fontId="7" fillId="0" borderId="0" xfId="1" applyNumberFormat="1" applyFont="1" applyAlignment="1" applyProtection="1">
      <alignment vertical="center" wrapText="1"/>
      <protection locked="0"/>
    </xf>
    <xf numFmtId="164" fontId="7" fillId="0" borderId="0" xfId="1" applyNumberFormat="1" applyFont="1" applyAlignment="1" applyProtection="1">
      <alignment vertical="center" wrapText="1"/>
      <protection locked="0"/>
    </xf>
    <xf numFmtId="0" fontId="7" fillId="0" borderId="0" xfId="1" applyFont="1" applyAlignment="1" applyProtection="1">
      <alignment vertical="center" wrapText="1"/>
    </xf>
    <xf numFmtId="0" fontId="7" fillId="0" borderId="0" xfId="1" applyNumberFormat="1" applyFont="1" applyAlignment="1" applyProtection="1">
      <alignment vertical="center" wrapText="1"/>
    </xf>
    <xf numFmtId="4" fontId="7" fillId="0" borderId="0" xfId="1" applyNumberFormat="1" applyFont="1" applyAlignment="1" applyProtection="1">
      <alignment vertical="center" wrapText="1"/>
    </xf>
    <xf numFmtId="164" fontId="7" fillId="0" borderId="0" xfId="1" applyNumberFormat="1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vertical="center" wrapText="1"/>
    </xf>
    <xf numFmtId="0" fontId="6" fillId="0" borderId="0" xfId="2" applyFont="1" applyFill="1" applyAlignment="1" applyProtection="1">
      <alignment horizontal="center" vertical="center" wrapText="1"/>
    </xf>
    <xf numFmtId="0" fontId="6" fillId="0" borderId="0" xfId="2" applyNumberFormat="1" applyFont="1" applyFill="1" applyAlignment="1" applyProtection="1">
      <alignment horizontal="center" vertical="center" wrapText="1"/>
    </xf>
    <xf numFmtId="4" fontId="6" fillId="0" borderId="0" xfId="2" applyNumberFormat="1" applyFont="1" applyFill="1" applyAlignment="1" applyProtection="1">
      <alignment horizontal="center" vertical="center" wrapText="1"/>
    </xf>
    <xf numFmtId="0" fontId="6" fillId="0" borderId="0" xfId="2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center" vertical="center" wrapText="1"/>
    </xf>
    <xf numFmtId="4" fontId="6" fillId="3" borderId="22" xfId="1" applyNumberFormat="1" applyFont="1" applyFill="1" applyBorder="1" applyAlignment="1" applyProtection="1">
      <alignment horizontal="center" vertical="center" wrapText="1"/>
    </xf>
    <xf numFmtId="0" fontId="6" fillId="3" borderId="22" xfId="1" applyFont="1" applyFill="1" applyBorder="1" applyAlignment="1" applyProtection="1">
      <alignment horizontal="center" vertical="center" wrapText="1"/>
    </xf>
    <xf numFmtId="0" fontId="6" fillId="6" borderId="0" xfId="2" applyFont="1" applyFill="1" applyBorder="1" applyAlignment="1" applyProtection="1">
      <alignment vertical="center" wrapText="1"/>
      <protection locked="0"/>
    </xf>
    <xf numFmtId="0" fontId="6" fillId="6" borderId="0" xfId="2" applyNumberFormat="1" applyFont="1" applyFill="1" applyBorder="1" applyAlignment="1" applyProtection="1">
      <alignment horizontal="right" vertical="center" wrapText="1"/>
      <protection locked="0"/>
    </xf>
    <xf numFmtId="4" fontId="6" fillId="6" borderId="0" xfId="2" applyNumberFormat="1" applyFont="1" applyFill="1" applyBorder="1" applyAlignment="1" applyProtection="1">
      <alignment horizontal="right" vertical="center" wrapText="1"/>
      <protection locked="0"/>
    </xf>
    <xf numFmtId="165" fontId="6" fillId="6" borderId="0" xfId="2" applyNumberFormat="1" applyFont="1" applyFill="1" applyBorder="1" applyAlignment="1" applyProtection="1">
      <alignment horizontal="right" vertical="center" wrapText="1"/>
      <protection locked="0"/>
    </xf>
    <xf numFmtId="49" fontId="8" fillId="0" borderId="29" xfId="0" applyNumberFormat="1" applyFont="1" applyBorder="1" applyAlignment="1" applyProtection="1">
      <alignment horizontal="center" vertical="center" wrapText="1"/>
      <protection locked="0"/>
    </xf>
    <xf numFmtId="0" fontId="9" fillId="5" borderId="11" xfId="2" applyFont="1" applyFill="1" applyBorder="1" applyAlignment="1" applyProtection="1">
      <alignment horizontal="center" vertical="center" wrapText="1"/>
    </xf>
    <xf numFmtId="0" fontId="9" fillId="5" borderId="12" xfId="2" applyFont="1" applyFill="1" applyBorder="1" applyAlignment="1" applyProtection="1">
      <alignment vertical="center" wrapText="1"/>
    </xf>
    <xf numFmtId="0" fontId="9" fillId="5" borderId="12" xfId="2" applyNumberFormat="1" applyFont="1" applyFill="1" applyBorder="1" applyAlignment="1" applyProtection="1">
      <alignment horizontal="right" vertical="center" wrapText="1"/>
    </xf>
    <xf numFmtId="4" fontId="9" fillId="5" borderId="12" xfId="2" applyNumberFormat="1" applyFont="1" applyFill="1" applyBorder="1" applyAlignment="1" applyProtection="1">
      <alignment horizontal="right" vertical="center" wrapText="1"/>
    </xf>
    <xf numFmtId="165" fontId="9" fillId="5" borderId="12" xfId="2" applyNumberFormat="1" applyFont="1" applyFill="1" applyBorder="1" applyAlignment="1" applyProtection="1">
      <alignment horizontal="right" vertical="center" wrapText="1"/>
    </xf>
    <xf numFmtId="0" fontId="6" fillId="0" borderId="0" xfId="2" applyFont="1" applyAlignment="1" applyProtection="1">
      <alignment vertical="center" wrapText="1"/>
      <protection locked="0"/>
    </xf>
    <xf numFmtId="0" fontId="9" fillId="0" borderId="0" xfId="2" applyFont="1" applyAlignment="1" applyProtection="1">
      <alignment vertical="center" wrapText="1"/>
      <protection locked="0"/>
    </xf>
    <xf numFmtId="0" fontId="9" fillId="0" borderId="0" xfId="2" applyNumberFormat="1" applyFont="1" applyAlignment="1" applyProtection="1">
      <alignment vertical="center" wrapText="1"/>
      <protection locked="0"/>
    </xf>
    <xf numFmtId="4" fontId="9" fillId="0" borderId="0" xfId="2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6" fillId="0" borderId="0" xfId="2" applyNumberFormat="1" applyFont="1" applyAlignment="1" applyProtection="1">
      <alignment vertical="center" wrapText="1"/>
      <protection locked="0"/>
    </xf>
    <xf numFmtId="4" fontId="6" fillId="0" borderId="0" xfId="2" applyNumberFormat="1" applyFont="1" applyAlignment="1" applyProtection="1">
      <alignment vertical="center" wrapText="1"/>
      <protection locked="0"/>
    </xf>
    <xf numFmtId="0" fontId="6" fillId="0" borderId="0" xfId="2" applyFont="1" applyAlignment="1" applyProtection="1">
      <alignment vertical="center" wrapText="1"/>
    </xf>
    <xf numFmtId="0" fontId="9" fillId="0" borderId="0" xfId="2" applyFont="1" applyBorder="1" applyAlignment="1" applyProtection="1">
      <alignment horizontal="left" vertical="center" wrapText="1"/>
    </xf>
    <xf numFmtId="0" fontId="9" fillId="0" borderId="0" xfId="2" applyNumberFormat="1" applyFont="1" applyBorder="1" applyAlignment="1" applyProtection="1">
      <alignment horizontal="center" vertical="center" wrapText="1"/>
    </xf>
    <xf numFmtId="4" fontId="6" fillId="0" borderId="0" xfId="2" applyNumberFormat="1" applyFont="1" applyAlignment="1" applyProtection="1">
      <alignment vertical="center" wrapText="1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NumberFormat="1" applyFont="1" applyAlignment="1" applyProtection="1">
      <alignment vertical="center" wrapText="1"/>
    </xf>
    <xf numFmtId="4" fontId="8" fillId="0" borderId="0" xfId="0" applyNumberFormat="1" applyFont="1" applyAlignment="1" applyProtection="1">
      <alignment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7" fillId="2" borderId="2" xfId="1" applyNumberFormat="1" applyFont="1" applyFill="1" applyBorder="1" applyAlignment="1" applyProtection="1">
      <alignment vertical="center" wrapText="1"/>
    </xf>
    <xf numFmtId="4" fontId="7" fillId="4" borderId="2" xfId="1" applyNumberFormat="1" applyFont="1" applyFill="1" applyBorder="1" applyAlignment="1" applyProtection="1">
      <alignment vertical="center" wrapText="1"/>
    </xf>
    <xf numFmtId="0" fontId="7" fillId="2" borderId="8" xfId="1" applyFont="1" applyFill="1" applyBorder="1" applyAlignment="1" applyProtection="1">
      <alignment horizontal="center" vertical="center" wrapText="1"/>
    </xf>
    <xf numFmtId="0" fontId="7" fillId="2" borderId="9" xfId="1" applyNumberFormat="1" applyFont="1" applyFill="1" applyBorder="1" applyAlignment="1" applyProtection="1">
      <alignment vertical="center" wrapText="1"/>
    </xf>
    <xf numFmtId="4" fontId="7" fillId="4" borderId="9" xfId="1" applyNumberFormat="1" applyFont="1" applyFill="1" applyBorder="1" applyAlignment="1" applyProtection="1">
      <alignment vertical="center" wrapText="1"/>
    </xf>
    <xf numFmtId="0" fontId="7" fillId="3" borderId="8" xfId="1" applyFont="1" applyFill="1" applyBorder="1" applyAlignment="1" applyProtection="1">
      <alignment horizontal="center" vertical="center" wrapText="1"/>
    </xf>
    <xf numFmtId="49" fontId="8" fillId="5" borderId="13" xfId="0" applyNumberFormat="1" applyFont="1" applyFill="1" applyBorder="1" applyAlignment="1" applyProtection="1">
      <alignment horizontal="center" vertical="center" wrapText="1"/>
    </xf>
    <xf numFmtId="0" fontId="9" fillId="7" borderId="11" xfId="2" applyFont="1" applyFill="1" applyBorder="1" applyAlignment="1" applyProtection="1">
      <alignment horizontal="center" vertical="center" wrapText="1"/>
    </xf>
    <xf numFmtId="0" fontId="9" fillId="7" borderId="12" xfId="2" applyFont="1" applyFill="1" applyBorder="1" applyAlignment="1" applyProtection="1">
      <alignment vertical="center" wrapText="1"/>
    </xf>
    <xf numFmtId="0" fontId="9" fillId="7" borderId="12" xfId="2" applyNumberFormat="1" applyFont="1" applyFill="1" applyBorder="1" applyAlignment="1" applyProtection="1">
      <alignment horizontal="right" vertical="center" wrapText="1"/>
    </xf>
    <xf numFmtId="4" fontId="9" fillId="7" borderId="12" xfId="2" applyNumberFormat="1" applyFont="1" applyFill="1" applyBorder="1" applyAlignment="1" applyProtection="1">
      <alignment horizontal="right" vertical="center" wrapText="1"/>
    </xf>
    <xf numFmtId="49" fontId="8" fillId="7" borderId="13" xfId="0" applyNumberFormat="1" applyFont="1" applyFill="1" applyBorder="1" applyAlignment="1" applyProtection="1">
      <alignment horizontal="center" vertical="center" wrapText="1"/>
    </xf>
    <xf numFmtId="0" fontId="6" fillId="3" borderId="1" xfId="2" applyFont="1" applyFill="1" applyBorder="1" applyAlignment="1" applyProtection="1">
      <alignment horizontal="center" vertical="center" wrapText="1"/>
    </xf>
    <xf numFmtId="0" fontId="6" fillId="2" borderId="2" xfId="2" applyFont="1" applyFill="1" applyBorder="1" applyAlignment="1" applyProtection="1">
      <alignment vertical="center" wrapText="1"/>
    </xf>
    <xf numFmtId="0" fontId="6" fillId="2" borderId="2" xfId="2" applyNumberFormat="1" applyFont="1" applyFill="1" applyBorder="1" applyAlignment="1" applyProtection="1">
      <alignment horizontal="right" vertical="center" wrapText="1"/>
    </xf>
    <xf numFmtId="4" fontId="6" fillId="4" borderId="2" xfId="2" applyNumberFormat="1" applyFont="1" applyFill="1" applyBorder="1" applyAlignment="1" applyProtection="1">
      <alignment horizontal="right" vertical="center" wrapText="1"/>
    </xf>
    <xf numFmtId="49" fontId="8" fillId="4" borderId="3" xfId="0" applyNumberFormat="1" applyFont="1" applyFill="1" applyBorder="1" applyAlignment="1" applyProtection="1">
      <alignment horizontal="center" vertical="center" wrapText="1"/>
    </xf>
    <xf numFmtId="0" fontId="6" fillId="3" borderId="8" xfId="2" applyFont="1" applyFill="1" applyBorder="1" applyAlignment="1" applyProtection="1">
      <alignment horizontal="center" vertical="center" wrapText="1"/>
    </xf>
    <xf numFmtId="0" fontId="6" fillId="2" borderId="9" xfId="2" applyFont="1" applyFill="1" applyBorder="1" applyAlignment="1" applyProtection="1">
      <alignment vertical="center" wrapText="1"/>
    </xf>
    <xf numFmtId="0" fontId="6" fillId="2" borderId="9" xfId="2" applyNumberFormat="1" applyFont="1" applyFill="1" applyBorder="1" applyAlignment="1" applyProtection="1">
      <alignment horizontal="right" vertical="center" wrapText="1"/>
    </xf>
    <xf numFmtId="4" fontId="6" fillId="4" borderId="14" xfId="2" applyNumberFormat="1" applyFont="1" applyFill="1" applyBorder="1" applyAlignment="1" applyProtection="1">
      <alignment horizontal="right" vertical="center" wrapText="1"/>
    </xf>
    <xf numFmtId="49" fontId="8" fillId="4" borderId="15" xfId="0" applyNumberFormat="1" applyFont="1" applyFill="1" applyBorder="1" applyAlignment="1" applyProtection="1">
      <alignment horizontal="center" vertical="center" wrapText="1"/>
    </xf>
    <xf numFmtId="49" fontId="8" fillId="4" borderId="10" xfId="0" applyNumberFormat="1" applyFont="1" applyFill="1" applyBorder="1" applyAlignment="1" applyProtection="1">
      <alignment horizontal="center" vertical="center" wrapText="1"/>
    </xf>
    <xf numFmtId="4" fontId="6" fillId="4" borderId="9" xfId="2" applyNumberFormat="1" applyFont="1" applyFill="1" applyBorder="1" applyAlignment="1" applyProtection="1">
      <alignment horizontal="right" vertical="center" wrapText="1"/>
    </xf>
    <xf numFmtId="0" fontId="6" fillId="2" borderId="14" xfId="2" applyNumberFormat="1" applyFont="1" applyFill="1" applyBorder="1" applyAlignment="1" applyProtection="1">
      <alignment horizontal="right" vertical="center" wrapText="1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horizontal="left" vertical="center" wrapText="1"/>
      <protection locked="0"/>
    </xf>
    <xf numFmtId="164" fontId="10" fillId="0" borderId="10" xfId="0" applyNumberFormat="1" applyFont="1" applyBorder="1"/>
    <xf numFmtId="0" fontId="0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7" fillId="2" borderId="2" xfId="1" applyFont="1" applyFill="1" applyBorder="1" applyAlignment="1" applyProtection="1">
      <alignment horizontal="left" vertical="center" wrapText="1"/>
    </xf>
    <xf numFmtId="0" fontId="7" fillId="2" borderId="9" xfId="1" applyFont="1" applyFill="1" applyBorder="1" applyAlignment="1" applyProtection="1">
      <alignment horizontal="left" vertical="center" wrapText="1"/>
    </xf>
    <xf numFmtId="0" fontId="6" fillId="3" borderId="8" xfId="2" applyFont="1" applyFill="1" applyBorder="1" applyAlignment="1" applyProtection="1">
      <alignment horizontal="left" vertical="center" wrapText="1"/>
    </xf>
    <xf numFmtId="0" fontId="6" fillId="6" borderId="28" xfId="2" applyFont="1" applyFill="1" applyBorder="1" applyAlignment="1" applyProtection="1">
      <alignment horizontal="center" vertical="center" wrapText="1"/>
      <protection locked="0"/>
    </xf>
    <xf numFmtId="0" fontId="7" fillId="3" borderId="16" xfId="1" applyFont="1" applyFill="1" applyBorder="1" applyAlignment="1" applyProtection="1">
      <alignment horizontal="center" vertical="center" wrapText="1"/>
    </xf>
    <xf numFmtId="0" fontId="7" fillId="3" borderId="17" xfId="1" applyFont="1" applyFill="1" applyBorder="1" applyAlignment="1" applyProtection="1">
      <alignment horizontal="left" vertical="center" wrapText="1"/>
    </xf>
    <xf numFmtId="0" fontId="7" fillId="2" borderId="17" xfId="1" applyNumberFormat="1" applyFont="1" applyFill="1" applyBorder="1" applyAlignment="1" applyProtection="1">
      <alignment vertical="center" wrapText="1"/>
    </xf>
    <xf numFmtId="4" fontId="7" fillId="4" borderId="17" xfId="1" applyNumberFormat="1" applyFont="1" applyFill="1" applyBorder="1" applyAlignment="1" applyProtection="1">
      <alignment vertical="center" wrapText="1"/>
    </xf>
    <xf numFmtId="0" fontId="4" fillId="5" borderId="11" xfId="1" applyFont="1" applyFill="1" applyBorder="1" applyAlignment="1" applyProtection="1">
      <alignment horizontal="center" vertical="center" wrapText="1"/>
    </xf>
    <xf numFmtId="0" fontId="4" fillId="5" borderId="12" xfId="1" applyFont="1" applyFill="1" applyBorder="1" applyAlignment="1" applyProtection="1">
      <alignment horizontal="left" vertical="center" wrapText="1"/>
    </xf>
    <xf numFmtId="164" fontId="4" fillId="5" borderId="12" xfId="1" applyNumberFormat="1" applyFont="1" applyFill="1" applyBorder="1" applyAlignment="1" applyProtection="1">
      <alignment vertical="center" wrapText="1"/>
    </xf>
    <xf numFmtId="49" fontId="4" fillId="5" borderId="13" xfId="0" applyNumberFormat="1" applyFont="1" applyFill="1" applyBorder="1" applyAlignment="1" applyProtection="1">
      <alignment vertical="center" wrapText="1"/>
    </xf>
    <xf numFmtId="0" fontId="6" fillId="3" borderId="16" xfId="2" applyFont="1" applyFill="1" applyBorder="1" applyAlignment="1" applyProtection="1">
      <alignment horizontal="left" vertical="center" wrapText="1"/>
    </xf>
    <xf numFmtId="0" fontId="6" fillId="2" borderId="17" xfId="2" applyNumberFormat="1" applyFont="1" applyFill="1" applyBorder="1" applyAlignment="1" applyProtection="1">
      <alignment horizontal="right" vertical="center" wrapText="1"/>
    </xf>
    <xf numFmtId="4" fontId="6" fillId="4" borderId="17" xfId="2" applyNumberFormat="1" applyFont="1" applyFill="1" applyBorder="1" applyAlignment="1" applyProtection="1">
      <alignment horizontal="right" vertical="center" wrapText="1"/>
    </xf>
    <xf numFmtId="0" fontId="12" fillId="3" borderId="30" xfId="0" applyFont="1" applyFill="1" applyBorder="1" applyAlignment="1">
      <alignment horizontal="left" wrapText="1" indent="1"/>
    </xf>
    <xf numFmtId="0" fontId="0" fillId="0" borderId="20" xfId="0" applyFont="1" applyBorder="1" applyAlignment="1">
      <alignment horizontal="left" indent="1"/>
    </xf>
    <xf numFmtId="0" fontId="12" fillId="3" borderId="13" xfId="0" applyFont="1" applyFill="1" applyBorder="1" applyAlignment="1">
      <alignment horizontal="left" wrapText="1" indent="1"/>
    </xf>
    <xf numFmtId="0" fontId="4" fillId="4" borderId="22" xfId="0" applyFont="1" applyFill="1" applyBorder="1" applyAlignment="1" applyProtection="1">
      <alignment vertical="center" wrapText="1"/>
    </xf>
    <xf numFmtId="0" fontId="4" fillId="4" borderId="23" xfId="0" applyFont="1" applyFill="1" applyBorder="1" applyAlignment="1" applyProtection="1">
      <alignment vertical="center" wrapText="1"/>
    </xf>
    <xf numFmtId="3" fontId="7" fillId="4" borderId="2" xfId="1" applyNumberFormat="1" applyFont="1" applyFill="1" applyBorder="1" applyAlignment="1" applyProtection="1">
      <alignment vertical="center" wrapText="1"/>
    </xf>
    <xf numFmtId="3" fontId="7" fillId="4" borderId="9" xfId="1" applyNumberFormat="1" applyFont="1" applyFill="1" applyBorder="1" applyAlignment="1" applyProtection="1">
      <alignment vertical="center" wrapText="1"/>
    </xf>
    <xf numFmtId="3" fontId="7" fillId="4" borderId="17" xfId="1" applyNumberFormat="1" applyFont="1" applyFill="1" applyBorder="1" applyAlignment="1" applyProtection="1">
      <alignment vertical="center" wrapText="1"/>
    </xf>
    <xf numFmtId="3" fontId="9" fillId="5" borderId="12" xfId="2" applyNumberFormat="1" applyFont="1" applyFill="1" applyBorder="1" applyAlignment="1" applyProtection="1">
      <alignment horizontal="right" vertical="center" wrapText="1"/>
    </xf>
    <xf numFmtId="3" fontId="9" fillId="7" borderId="12" xfId="2" applyNumberFormat="1" applyFont="1" applyFill="1" applyBorder="1" applyAlignment="1" applyProtection="1">
      <alignment horizontal="right" vertical="center" wrapText="1"/>
    </xf>
    <xf numFmtId="3" fontId="6" fillId="4" borderId="2" xfId="2" applyNumberFormat="1" applyFont="1" applyFill="1" applyBorder="1" applyAlignment="1" applyProtection="1">
      <alignment horizontal="right" vertical="center" wrapText="1"/>
    </xf>
    <xf numFmtId="3" fontId="6" fillId="4" borderId="14" xfId="2" applyNumberFormat="1" applyFont="1" applyFill="1" applyBorder="1" applyAlignment="1" applyProtection="1">
      <alignment horizontal="right" vertical="center" wrapText="1"/>
    </xf>
    <xf numFmtId="3" fontId="6" fillId="4" borderId="9" xfId="2" applyNumberFormat="1" applyFont="1" applyFill="1" applyBorder="1" applyAlignment="1" applyProtection="1">
      <alignment horizontal="right" vertical="center" wrapText="1"/>
    </xf>
    <xf numFmtId="3" fontId="6" fillId="4" borderId="14" xfId="2" applyNumberFormat="1" applyFont="1" applyFill="1" applyBorder="1" applyAlignment="1" applyProtection="1">
      <alignment horizontal="right" vertical="center" wrapText="1"/>
      <protection locked="0"/>
    </xf>
    <xf numFmtId="3" fontId="6" fillId="4" borderId="42" xfId="2" applyNumberFormat="1" applyFont="1" applyFill="1" applyBorder="1" applyAlignment="1" applyProtection="1">
      <alignment horizontal="right" vertical="center" wrapText="1"/>
      <protection locked="0"/>
    </xf>
    <xf numFmtId="0" fontId="9" fillId="5" borderId="31" xfId="0" applyFont="1" applyFill="1" applyBorder="1" applyAlignment="1">
      <alignment horizontal="left" indent="1"/>
    </xf>
    <xf numFmtId="164" fontId="9" fillId="5" borderId="23" xfId="0" applyNumberFormat="1" applyFont="1" applyFill="1" applyBorder="1"/>
    <xf numFmtId="0" fontId="4" fillId="0" borderId="0" xfId="0" applyFont="1" applyAlignment="1">
      <alignment vertical="center" wrapText="1"/>
    </xf>
    <xf numFmtId="14" fontId="3" fillId="4" borderId="3" xfId="1" applyNumberFormat="1" applyFont="1" applyFill="1" applyBorder="1" applyAlignment="1" applyProtection="1">
      <alignment vertical="center" wrapText="1"/>
    </xf>
    <xf numFmtId="49" fontId="3" fillId="4" borderId="10" xfId="0" applyNumberFormat="1" applyFont="1" applyFill="1" applyBorder="1" applyAlignment="1" applyProtection="1">
      <alignment horizontal="left" vertical="center" wrapText="1"/>
    </xf>
    <xf numFmtId="49" fontId="3" fillId="4" borderId="18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46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26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2" borderId="21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4" fillId="4" borderId="2" xfId="0" applyFont="1" applyFill="1" applyBorder="1" applyAlignment="1" applyProtection="1">
      <alignment horizontal="left" vertical="center" wrapText="1"/>
    </xf>
    <xf numFmtId="0" fontId="4" fillId="4" borderId="3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 wrapText="1"/>
    </xf>
    <xf numFmtId="0" fontId="0" fillId="5" borderId="24" xfId="0" applyFont="1" applyFill="1" applyBorder="1" applyAlignment="1"/>
    <xf numFmtId="0" fontId="0" fillId="5" borderId="25" xfId="0" applyFont="1" applyFill="1" applyBorder="1" applyAlignment="1"/>
    <xf numFmtId="0" fontId="6" fillId="8" borderId="35" xfId="0" applyFont="1" applyFill="1" applyBorder="1" applyAlignment="1">
      <alignment horizontal="center"/>
    </xf>
    <xf numFmtId="0" fontId="0" fillId="8" borderId="6" xfId="0" applyFont="1" applyFill="1" applyBorder="1" applyAlignment="1"/>
    <xf numFmtId="0" fontId="0" fillId="8" borderId="7" xfId="0" applyFont="1" applyFill="1" applyBorder="1" applyAlignment="1"/>
    <xf numFmtId="0" fontId="6" fillId="8" borderId="28" xfId="0" applyFont="1" applyFill="1" applyBorder="1" applyAlignment="1">
      <alignment horizontal="center" wrapText="1"/>
    </xf>
    <xf numFmtId="0" fontId="0" fillId="8" borderId="0" xfId="0" applyFont="1" applyFill="1" applyBorder="1" applyAlignment="1"/>
    <xf numFmtId="0" fontId="0" fillId="8" borderId="29" xfId="0" applyFont="1" applyFill="1" applyBorder="1" applyAlignment="1"/>
    <xf numFmtId="0" fontId="6" fillId="8" borderId="32" xfId="0" applyFont="1" applyFill="1" applyBorder="1" applyAlignment="1">
      <alignment horizontal="center" wrapText="1"/>
    </xf>
    <xf numFmtId="0" fontId="0" fillId="8" borderId="33" xfId="0" applyFont="1" applyFill="1" applyBorder="1" applyAlignment="1"/>
    <xf numFmtId="0" fontId="0" fillId="8" borderId="34" xfId="0" applyFont="1" applyFill="1" applyBorder="1" applyAlignment="1"/>
    <xf numFmtId="0" fontId="0" fillId="0" borderId="19" xfId="0" applyFont="1" applyBorder="1" applyAlignment="1">
      <alignment horizontal="center"/>
    </xf>
    <xf numFmtId="0" fontId="0" fillId="0" borderId="43" xfId="0" applyFont="1" applyBorder="1" applyAlignment="1"/>
    <xf numFmtId="0" fontId="4" fillId="4" borderId="47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7" fillId="3" borderId="4" xfId="1" applyFont="1" applyFill="1" applyBorder="1" applyAlignment="1" applyProtection="1">
      <alignment horizontal="center" vertical="center" wrapText="1"/>
    </xf>
    <xf numFmtId="0" fontId="7" fillId="3" borderId="39" xfId="1" applyFont="1" applyFill="1" applyBorder="1" applyAlignment="1" applyProtection="1">
      <alignment horizontal="center" vertical="center" wrapText="1"/>
    </xf>
    <xf numFmtId="0" fontId="7" fillId="3" borderId="36" xfId="1" applyFont="1" applyFill="1" applyBorder="1" applyAlignment="1" applyProtection="1">
      <alignment horizontal="center" vertical="center" wrapText="1"/>
    </xf>
    <xf numFmtId="0" fontId="7" fillId="3" borderId="40" xfId="1" applyFont="1" applyFill="1" applyBorder="1" applyAlignment="1" applyProtection="1">
      <alignment horizontal="center" vertical="center" wrapText="1"/>
    </xf>
    <xf numFmtId="0" fontId="7" fillId="3" borderId="36" xfId="1" applyNumberFormat="1" applyFont="1" applyFill="1" applyBorder="1" applyAlignment="1" applyProtection="1">
      <alignment horizontal="center" vertical="center" wrapText="1"/>
    </xf>
    <xf numFmtId="0" fontId="7" fillId="3" borderId="40" xfId="1" applyNumberFormat="1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left" vertical="center" wrapText="1"/>
    </xf>
    <xf numFmtId="0" fontId="4" fillId="4" borderId="45" xfId="0" applyFont="1" applyFill="1" applyBorder="1" applyAlignment="1" applyProtection="1">
      <alignment horizontal="left" vertical="center" wrapText="1"/>
    </xf>
    <xf numFmtId="0" fontId="4" fillId="4" borderId="25" xfId="0" applyFont="1" applyFill="1" applyBorder="1" applyAlignment="1" applyProtection="1">
      <alignment horizontal="left" vertical="center" wrapText="1"/>
    </xf>
    <xf numFmtId="3" fontId="7" fillId="3" borderId="5" xfId="1" applyNumberFormat="1" applyFont="1" applyFill="1" applyBorder="1" applyAlignment="1" applyProtection="1">
      <alignment horizontal="center" vertical="center" wrapText="1"/>
    </xf>
    <xf numFmtId="3" fontId="7" fillId="3" borderId="37" xfId="1" applyNumberFormat="1" applyFont="1" applyFill="1" applyBorder="1" applyAlignment="1" applyProtection="1">
      <alignment horizontal="center" vertical="center" wrapText="1"/>
    </xf>
    <xf numFmtId="0" fontId="7" fillId="3" borderId="38" xfId="1" applyFont="1" applyFill="1" applyBorder="1" applyAlignment="1" applyProtection="1">
      <alignment horizontal="center" vertical="center" wrapText="1"/>
    </xf>
    <xf numFmtId="0" fontId="7" fillId="3" borderId="41" xfId="1" applyFont="1" applyFill="1" applyBorder="1" applyAlignment="1" applyProtection="1">
      <alignment horizontal="center" vertical="center" wrapText="1"/>
    </xf>
    <xf numFmtId="0" fontId="6" fillId="0" borderId="0" xfId="1" applyFont="1" applyAlignment="1" applyProtection="1">
      <alignment horizontal="left" vertical="center" wrapText="1"/>
    </xf>
    <xf numFmtId="0" fontId="6" fillId="2" borderId="2" xfId="1" applyFont="1" applyFill="1" applyBorder="1" applyAlignment="1" applyProtection="1">
      <alignment horizontal="center" vertical="center" wrapText="1"/>
    </xf>
    <xf numFmtId="14" fontId="6" fillId="2" borderId="38" xfId="1" applyNumberFormat="1" applyFont="1" applyFill="1" applyBorder="1" applyAlignment="1" applyProtection="1">
      <alignment horizontal="center" vertical="center" wrapText="1"/>
    </xf>
    <xf numFmtId="14" fontId="6" fillId="2" borderId="41" xfId="1" applyNumberFormat="1" applyFont="1" applyFill="1" applyBorder="1" applyAlignment="1" applyProtection="1">
      <alignment horizontal="center" vertical="center" wrapText="1"/>
    </xf>
    <xf numFmtId="0" fontId="6" fillId="2" borderId="1" xfId="2" applyFont="1" applyFill="1" applyBorder="1" applyAlignment="1" applyProtection="1">
      <alignment horizontal="center" vertical="center" textRotation="90" wrapText="1"/>
    </xf>
    <xf numFmtId="0" fontId="6" fillId="2" borderId="21" xfId="2" applyFont="1" applyFill="1" applyBorder="1" applyAlignment="1" applyProtection="1">
      <alignment horizontal="center" vertical="center" textRotation="90" wrapText="1"/>
    </xf>
    <xf numFmtId="0" fontId="6" fillId="2" borderId="2" xfId="2" applyFont="1" applyFill="1" applyBorder="1" applyAlignment="1" applyProtection="1">
      <alignment horizontal="center" vertical="center" wrapText="1"/>
    </xf>
    <xf numFmtId="0" fontId="6" fillId="2" borderId="22" xfId="2" applyFont="1" applyFill="1" applyBorder="1" applyAlignment="1" applyProtection="1">
      <alignment horizontal="center" vertical="center" wrapText="1"/>
    </xf>
    <xf numFmtId="0" fontId="6" fillId="2" borderId="36" xfId="1" applyNumberFormat="1" applyFont="1" applyFill="1" applyBorder="1" applyAlignment="1" applyProtection="1">
      <alignment horizontal="center" vertical="center" wrapText="1"/>
    </xf>
    <xf numFmtId="0" fontId="6" fillId="2" borderId="40" xfId="1" applyNumberFormat="1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left" vertical="center" wrapText="1"/>
    </xf>
    <xf numFmtId="0" fontId="4" fillId="4" borderId="23" xfId="0" applyFont="1" applyFill="1" applyBorder="1" applyAlignment="1" applyProtection="1">
      <alignment horizontal="left" vertical="center" wrapText="1"/>
    </xf>
  </cellXfs>
  <cellStyles count="3">
    <cellStyle name="Normál" xfId="0" builtinId="0"/>
    <cellStyle name="Normál_Munka1" xfId="1"/>
    <cellStyle name="Normál_Munka2" xfId="2"/>
  </cellStyles>
  <dxfs count="0"/>
  <tableStyles count="0" defaultTableStyle="TableStyleMedium9" defaultPivotStyle="PivotStyleLight16"/>
  <colors>
    <mruColors>
      <color rgb="FFFFE0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1009650</xdr:colOff>
      <xdr:row>0</xdr:row>
      <xdr:rowOff>171450</xdr:rowOff>
    </xdr:from>
    <xdr:to>
      <xdr:col>3</xdr:col>
      <xdr:colOff>2638044</xdr:colOff>
      <xdr:row>0</xdr:row>
      <xdr:rowOff>176022</xdr:rowOff>
    </xdr:to>
    <xdr:pic>
      <xdr:nvPicPr>
        <xdr:cNvPr id="2" name="Kép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81600" y="171450"/>
          <a:ext cx="125730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971550</xdr:colOff>
      <xdr:row>0</xdr:row>
      <xdr:rowOff>104775</xdr:rowOff>
    </xdr:from>
    <xdr:to>
      <xdr:col>2</xdr:col>
      <xdr:colOff>2009775</xdr:colOff>
      <xdr:row>0</xdr:row>
      <xdr:rowOff>933450</xdr:rowOff>
    </xdr:to>
    <xdr:pic>
      <xdr:nvPicPr>
        <xdr:cNvPr id="4" name="Kép 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104775"/>
          <a:ext cx="10382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2200275</xdr:colOff>
      <xdr:row>0</xdr:row>
      <xdr:rowOff>171450</xdr:rowOff>
    </xdr:from>
    <xdr:to>
      <xdr:col>4</xdr:col>
      <xdr:colOff>9525</xdr:colOff>
      <xdr:row>0</xdr:row>
      <xdr:rowOff>1000125</xdr:rowOff>
    </xdr:to>
    <xdr:pic>
      <xdr:nvPicPr>
        <xdr:cNvPr id="3" name="Kép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57775" y="171450"/>
          <a:ext cx="10382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2133600</xdr:colOff>
      <xdr:row>0</xdr:row>
      <xdr:rowOff>190500</xdr:rowOff>
    </xdr:from>
    <xdr:to>
      <xdr:col>3</xdr:col>
      <xdr:colOff>895350</xdr:colOff>
      <xdr:row>0</xdr:row>
      <xdr:rowOff>1019175</xdr:rowOff>
    </xdr:to>
    <xdr:pic>
      <xdr:nvPicPr>
        <xdr:cNvPr id="6" name="Kép 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190500"/>
          <a:ext cx="10382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4" workbookViewId="0">
      <selection activeCell="G21" sqref="G21"/>
    </sheetView>
  </sheetViews>
  <sheetFormatPr defaultColWidth="9.140625" defaultRowHeight="15" x14ac:dyDescent="0.25"/>
  <cols>
    <col min="1" max="1" width="22.5703125" style="1" customWidth="1"/>
    <col min="2" max="2" width="36.5703125" style="1" customWidth="1"/>
    <col min="3" max="3" width="46.7109375" style="1" customWidth="1"/>
    <col min="4" max="4" width="55.5703125" style="1" customWidth="1"/>
    <col min="5" max="5" width="16.7109375" style="1" customWidth="1"/>
    <col min="6" max="6" width="9.140625" style="1"/>
    <col min="7" max="7" width="22.7109375" style="1" customWidth="1"/>
    <col min="8" max="8" width="18.85546875" style="1" customWidth="1"/>
    <col min="9" max="9" width="18.7109375" style="1" customWidth="1"/>
    <col min="10" max="10" width="16.7109375" style="1" customWidth="1"/>
    <col min="11" max="16384" width="9.140625" style="98"/>
  </cols>
  <sheetData>
    <row r="1" spans="1:11" ht="90.6" customHeight="1" x14ac:dyDescent="0.2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"/>
    </row>
    <row r="2" spans="1:11" ht="21" customHeight="1" x14ac:dyDescent="0.25">
      <c r="A2" s="141" t="s">
        <v>61</v>
      </c>
      <c r="B2" s="141"/>
      <c r="C2" s="141"/>
      <c r="D2" s="141"/>
      <c r="E2" s="99"/>
      <c r="F2" s="99"/>
      <c r="G2" s="99"/>
      <c r="H2" s="99"/>
      <c r="I2" s="99"/>
      <c r="J2" s="99"/>
      <c r="K2" s="1"/>
    </row>
    <row r="3" spans="1:11" ht="21" customHeight="1" x14ac:dyDescent="0.25">
      <c r="A3" s="141" t="s">
        <v>84</v>
      </c>
      <c r="B3" s="141"/>
      <c r="C3" s="141"/>
      <c r="D3" s="141"/>
      <c r="E3" s="99"/>
      <c r="F3" s="99"/>
      <c r="G3" s="99"/>
      <c r="H3" s="99"/>
      <c r="I3" s="99"/>
      <c r="J3" s="99"/>
      <c r="K3" s="1"/>
    </row>
    <row r="4" spans="1:11" ht="21" customHeight="1" thickBot="1" x14ac:dyDescent="0.3">
      <c r="A4" s="99"/>
      <c r="B4" s="99"/>
      <c r="C4" s="99"/>
      <c r="D4" s="99"/>
      <c r="E4" s="99"/>
      <c r="F4" s="99"/>
      <c r="G4" s="99"/>
      <c r="H4" s="99"/>
      <c r="I4" s="99"/>
      <c r="J4" s="99"/>
      <c r="K4" s="1"/>
    </row>
    <row r="5" spans="1:11" ht="21" customHeight="1" x14ac:dyDescent="0.25">
      <c r="A5" s="144" t="s">
        <v>76</v>
      </c>
      <c r="B5" s="145"/>
      <c r="C5" s="146"/>
      <c r="D5" s="147"/>
      <c r="E5" s="99"/>
      <c r="F5" s="99"/>
      <c r="G5" s="99"/>
      <c r="H5" s="99"/>
      <c r="I5" s="99"/>
      <c r="J5" s="99"/>
      <c r="K5" s="1"/>
    </row>
    <row r="6" spans="1:11" ht="21" customHeight="1" x14ac:dyDescent="0.25">
      <c r="A6" s="148" t="s">
        <v>62</v>
      </c>
      <c r="B6" s="149"/>
      <c r="C6" s="163"/>
      <c r="D6" s="164"/>
      <c r="E6" s="99"/>
      <c r="F6" s="99"/>
      <c r="G6" s="99"/>
      <c r="H6" s="99"/>
      <c r="I6" s="99"/>
      <c r="J6" s="99"/>
      <c r="K6" s="1"/>
    </row>
    <row r="7" spans="1:11" ht="27.75" customHeight="1" thickBot="1" x14ac:dyDescent="0.3">
      <c r="A7" s="142" t="s">
        <v>75</v>
      </c>
      <c r="B7" s="143"/>
      <c r="C7" s="119"/>
      <c r="D7" s="120"/>
      <c r="E7" s="99"/>
      <c r="F7" s="99"/>
      <c r="G7" s="99"/>
      <c r="H7" s="99"/>
      <c r="I7" s="99"/>
      <c r="J7" s="99"/>
      <c r="K7" s="1"/>
    </row>
    <row r="8" spans="1:11" ht="21" customHeight="1" thickBot="1" x14ac:dyDescent="0.3">
      <c r="A8" s="99"/>
      <c r="B8" s="99"/>
      <c r="C8" s="99"/>
      <c r="D8" s="99"/>
      <c r="E8" s="99"/>
      <c r="F8" s="99"/>
      <c r="G8" s="99"/>
      <c r="H8" s="99"/>
      <c r="I8" s="99"/>
      <c r="J8" s="99"/>
      <c r="K8" s="1"/>
    </row>
    <row r="9" spans="1:11" ht="30.6" customHeight="1" thickBot="1" x14ac:dyDescent="0.35">
      <c r="A9" s="139" t="s">
        <v>4</v>
      </c>
      <c r="B9" s="140"/>
      <c r="C9" s="116" t="s">
        <v>5</v>
      </c>
      <c r="D9" s="118" t="s">
        <v>77</v>
      </c>
      <c r="E9" s="99"/>
      <c r="F9" s="99"/>
      <c r="G9" s="99"/>
      <c r="H9" s="99"/>
      <c r="I9" s="99"/>
      <c r="J9" s="99"/>
      <c r="K9" s="1"/>
    </row>
    <row r="10" spans="1:11" ht="21" customHeight="1" x14ac:dyDescent="0.25">
      <c r="A10" s="161" t="s">
        <v>37</v>
      </c>
      <c r="B10" s="162"/>
      <c r="C10" s="117" t="s">
        <v>63</v>
      </c>
      <c r="D10" s="97">
        <f>+Személyi!$E$14</f>
        <v>0</v>
      </c>
      <c r="E10" s="99"/>
      <c r="F10" s="99"/>
      <c r="G10" s="99"/>
      <c r="H10" s="99"/>
      <c r="I10" s="99"/>
      <c r="J10" s="99"/>
      <c r="K10" s="1"/>
    </row>
    <row r="11" spans="1:11" ht="21" customHeight="1" x14ac:dyDescent="0.25">
      <c r="A11" s="161" t="s">
        <v>38</v>
      </c>
      <c r="B11" s="162"/>
      <c r="C11" s="117" t="s">
        <v>64</v>
      </c>
      <c r="D11" s="97">
        <f>+Dologi!$E$30</f>
        <v>0</v>
      </c>
      <c r="E11" s="99"/>
      <c r="F11" s="99"/>
      <c r="G11" s="99"/>
      <c r="H11" s="99"/>
      <c r="I11" s="99"/>
      <c r="J11" s="99"/>
      <c r="K11" s="1"/>
    </row>
    <row r="12" spans="1:11" ht="31.15" customHeight="1" thickBot="1" x14ac:dyDescent="0.3">
      <c r="A12" s="150"/>
      <c r="B12" s="151"/>
      <c r="C12" s="131" t="s">
        <v>1</v>
      </c>
      <c r="D12" s="132">
        <f>SUM(D10:D11)</f>
        <v>0</v>
      </c>
      <c r="E12" s="99"/>
      <c r="F12" s="99"/>
      <c r="G12" s="99"/>
      <c r="H12" s="99"/>
      <c r="I12" s="99"/>
      <c r="J12" s="99"/>
      <c r="K12" s="1"/>
    </row>
    <row r="13" spans="1:11" ht="15" customHeight="1" x14ac:dyDescent="0.25">
      <c r="A13" s="152" t="s">
        <v>81</v>
      </c>
      <c r="B13" s="153"/>
      <c r="C13" s="153"/>
      <c r="D13" s="154"/>
      <c r="E13" s="99"/>
      <c r="F13" s="99"/>
      <c r="G13" s="99"/>
      <c r="H13" s="99"/>
      <c r="I13" s="99"/>
      <c r="J13" s="99"/>
      <c r="K13" s="1"/>
    </row>
    <row r="14" spans="1:11" ht="15" customHeight="1" x14ac:dyDescent="0.25">
      <c r="A14" s="155" t="s">
        <v>82</v>
      </c>
      <c r="B14" s="156"/>
      <c r="C14" s="156"/>
      <c r="D14" s="157"/>
      <c r="E14" s="99"/>
      <c r="F14" s="99"/>
      <c r="G14" s="99"/>
      <c r="H14" s="99"/>
      <c r="I14" s="99"/>
      <c r="J14" s="99"/>
      <c r="K14" s="1"/>
    </row>
    <row r="15" spans="1:11" ht="15" customHeight="1" thickBot="1" x14ac:dyDescent="0.3">
      <c r="A15" s="158" t="s">
        <v>83</v>
      </c>
      <c r="B15" s="159"/>
      <c r="C15" s="159"/>
      <c r="D15" s="160"/>
      <c r="E15" s="99"/>
      <c r="F15" s="99"/>
      <c r="G15" s="99"/>
      <c r="H15" s="99"/>
      <c r="I15" s="99"/>
      <c r="J15" s="99"/>
      <c r="K15" s="1"/>
    </row>
    <row r="16" spans="1:11" ht="21" customHeight="1" x14ac:dyDescent="0.25">
      <c r="A16" s="98"/>
      <c r="B16" s="98"/>
      <c r="C16" s="98"/>
      <c r="D16" s="98"/>
      <c r="E16" s="99"/>
      <c r="F16" s="99"/>
      <c r="G16" s="99"/>
      <c r="H16" s="99"/>
      <c r="I16" s="99"/>
      <c r="J16" s="99"/>
      <c r="K16" s="1"/>
    </row>
    <row r="17" spans="1:11" x14ac:dyDescent="0.25">
      <c r="K17" s="1"/>
    </row>
    <row r="18" spans="1:11" ht="15.75" thickBot="1" x14ac:dyDescent="0.3">
      <c r="K18" s="1"/>
    </row>
    <row r="19" spans="1:11" ht="15" customHeight="1" x14ac:dyDescent="0.25">
      <c r="A19" s="91" t="s">
        <v>2</v>
      </c>
      <c r="B19" s="92"/>
      <c r="C19" s="100" t="s">
        <v>3</v>
      </c>
      <c r="D19" s="95"/>
      <c r="F19" s="98"/>
      <c r="G19" s="98"/>
      <c r="H19" s="98"/>
      <c r="I19" s="98"/>
      <c r="J19" s="98"/>
    </row>
    <row r="20" spans="1:11" ht="15.75" thickBot="1" x14ac:dyDescent="0.3">
      <c r="A20" s="93"/>
      <c r="B20" s="94"/>
      <c r="C20" s="93"/>
      <c r="D20" s="96"/>
      <c r="F20" s="98"/>
      <c r="G20" s="98"/>
      <c r="H20" s="98"/>
      <c r="I20" s="98"/>
      <c r="J20" s="98"/>
    </row>
    <row r="21" spans="1:11" x14ac:dyDescent="0.25">
      <c r="K21" s="1"/>
    </row>
  </sheetData>
  <mergeCells count="14">
    <mergeCell ref="A12:B12"/>
    <mergeCell ref="A13:D13"/>
    <mergeCell ref="A14:D14"/>
    <mergeCell ref="A15:D15"/>
    <mergeCell ref="A10:B10"/>
    <mergeCell ref="A11:B11"/>
    <mergeCell ref="A9:B9"/>
    <mergeCell ref="A2:D2"/>
    <mergeCell ref="A3:D3"/>
    <mergeCell ref="A7:B7"/>
    <mergeCell ref="A5:B5"/>
    <mergeCell ref="C5:D5"/>
    <mergeCell ref="A6:B6"/>
    <mergeCell ref="C6:D6"/>
  </mergeCells>
  <pageMargins left="0.70866141732283472" right="0.70866141732283472" top="0.15748031496062992" bottom="0.19685039370078741" header="0.31496062992125984" footer="0.31496062992125984"/>
  <pageSetup paperSize="9" scale="75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pane xSplit="2" ySplit="6" topLeftCell="C7" activePane="bottomRight" state="frozen"/>
      <selection pane="topRight" activeCell="E1" sqref="E1"/>
      <selection pane="bottomLeft" activeCell="A8" sqref="A8"/>
      <selection pane="bottomRight" activeCell="H12" sqref="H12"/>
    </sheetView>
  </sheetViews>
  <sheetFormatPr defaultRowHeight="15" x14ac:dyDescent="0.25"/>
  <cols>
    <col min="1" max="1" width="9.140625" style="2" customWidth="1"/>
    <col min="2" max="2" width="33.7109375" style="2" customWidth="1"/>
    <col min="3" max="3" width="34.140625" style="3" customWidth="1"/>
    <col min="4" max="4" width="14.28515625" style="4" customWidth="1"/>
    <col min="5" max="5" width="14.28515625" style="5" customWidth="1"/>
    <col min="6" max="6" width="60.7109375" style="2" customWidth="1"/>
  </cols>
  <sheetData>
    <row r="1" spans="1:6" s="2" customFormat="1" ht="102" customHeight="1" thickBot="1" x14ac:dyDescent="0.3">
      <c r="C1" s="3"/>
      <c r="D1" s="4"/>
      <c r="E1" s="5"/>
    </row>
    <row r="2" spans="1:6" ht="18.600000000000001" customHeight="1" x14ac:dyDescent="0.25">
      <c r="A2" s="144" t="s">
        <v>0</v>
      </c>
      <c r="B2" s="145"/>
      <c r="C2" s="146">
        <f>Előlap!C5</f>
        <v>0</v>
      </c>
      <c r="D2" s="146"/>
      <c r="E2" s="146"/>
      <c r="F2" s="147"/>
    </row>
    <row r="3" spans="1:6" ht="18.600000000000001" customHeight="1" thickBot="1" x14ac:dyDescent="0.3">
      <c r="A3" s="142" t="s">
        <v>62</v>
      </c>
      <c r="B3" s="143"/>
      <c r="C3" s="177">
        <f>Előlap!C6:D6</f>
        <v>0</v>
      </c>
      <c r="D3" s="178"/>
      <c r="E3" s="178"/>
      <c r="F3" s="179"/>
    </row>
    <row r="4" spans="1:6" ht="21.75" thickBot="1" x14ac:dyDescent="0.3">
      <c r="A4" s="7"/>
      <c r="B4" s="7"/>
      <c r="C4" s="8"/>
      <c r="D4" s="9"/>
      <c r="E4" s="10"/>
      <c r="F4" s="6"/>
    </row>
    <row r="5" spans="1:6" ht="15" customHeight="1" x14ac:dyDescent="0.25">
      <c r="A5" s="171" t="s">
        <v>4</v>
      </c>
      <c r="B5" s="173" t="s">
        <v>5</v>
      </c>
      <c r="C5" s="175" t="s">
        <v>59</v>
      </c>
      <c r="D5" s="180" t="s">
        <v>58</v>
      </c>
      <c r="E5" s="181"/>
      <c r="F5" s="182" t="s">
        <v>65</v>
      </c>
    </row>
    <row r="6" spans="1:6" ht="30.75" thickBot="1" x14ac:dyDescent="0.3">
      <c r="A6" s="172"/>
      <c r="B6" s="174"/>
      <c r="C6" s="176"/>
      <c r="D6" s="11" t="s">
        <v>6</v>
      </c>
      <c r="E6" s="12" t="s">
        <v>7</v>
      </c>
      <c r="F6" s="183"/>
    </row>
    <row r="7" spans="1:6" ht="10.15" customHeight="1" thickBot="1" x14ac:dyDescent="0.3">
      <c r="A7" s="13"/>
      <c r="B7" s="14"/>
      <c r="C7" s="15"/>
      <c r="D7" s="16"/>
      <c r="E7" s="17"/>
      <c r="F7" s="18"/>
    </row>
    <row r="8" spans="1:6" ht="28.15" customHeight="1" x14ac:dyDescent="0.25">
      <c r="A8" s="65" t="s">
        <v>8</v>
      </c>
      <c r="B8" s="101" t="s">
        <v>39</v>
      </c>
      <c r="C8" s="66"/>
      <c r="D8" s="67"/>
      <c r="E8" s="121"/>
      <c r="F8" s="134"/>
    </row>
    <row r="9" spans="1:6" ht="30" x14ac:dyDescent="0.25">
      <c r="A9" s="68" t="s">
        <v>9</v>
      </c>
      <c r="B9" s="102" t="s">
        <v>66</v>
      </c>
      <c r="C9" s="69"/>
      <c r="D9" s="70"/>
      <c r="E9" s="122"/>
      <c r="F9" s="135"/>
    </row>
    <row r="10" spans="1:6" ht="28.15" customHeight="1" x14ac:dyDescent="0.25">
      <c r="A10" s="68" t="s">
        <v>10</v>
      </c>
      <c r="B10" s="102" t="s">
        <v>67</v>
      </c>
      <c r="C10" s="69"/>
      <c r="D10" s="70"/>
      <c r="E10" s="122"/>
      <c r="F10" s="135"/>
    </row>
    <row r="11" spans="1:6" ht="28.15" customHeight="1" x14ac:dyDescent="0.25">
      <c r="A11" s="71" t="s">
        <v>11</v>
      </c>
      <c r="B11" s="102" t="s">
        <v>40</v>
      </c>
      <c r="C11" s="69"/>
      <c r="D11" s="70"/>
      <c r="E11" s="122"/>
      <c r="F11" s="135"/>
    </row>
    <row r="12" spans="1:6" ht="28.15" customHeight="1" x14ac:dyDescent="0.25">
      <c r="A12" s="71" t="s">
        <v>12</v>
      </c>
      <c r="B12" s="102" t="s">
        <v>68</v>
      </c>
      <c r="C12" s="69"/>
      <c r="D12" s="70"/>
      <c r="E12" s="122"/>
      <c r="F12" s="135"/>
    </row>
    <row r="13" spans="1:6" ht="28.15" customHeight="1" thickBot="1" x14ac:dyDescent="0.3">
      <c r="A13" s="105" t="s">
        <v>13</v>
      </c>
      <c r="B13" s="106" t="s">
        <v>56</v>
      </c>
      <c r="C13" s="107"/>
      <c r="D13" s="108"/>
      <c r="E13" s="123"/>
      <c r="F13" s="136"/>
    </row>
    <row r="14" spans="1:6" ht="30" customHeight="1" thickBot="1" x14ac:dyDescent="0.3">
      <c r="A14" s="109"/>
      <c r="B14" s="110" t="s">
        <v>74</v>
      </c>
      <c r="C14" s="21"/>
      <c r="D14" s="22">
        <f>SUM(D8:D13)</f>
        <v>0</v>
      </c>
      <c r="E14" s="111">
        <f>SUM(E8:E13)</f>
        <v>0</v>
      </c>
      <c r="F14" s="112"/>
    </row>
    <row r="15" spans="1:6" x14ac:dyDescent="0.25">
      <c r="A15" s="19"/>
      <c r="B15" s="19"/>
      <c r="C15" s="19"/>
      <c r="D15" s="19"/>
      <c r="F15" s="19"/>
    </row>
    <row r="16" spans="1:6" x14ac:dyDescent="0.25">
      <c r="A16" s="23"/>
      <c r="B16" s="24"/>
      <c r="C16" s="25"/>
      <c r="D16" s="26"/>
      <c r="E16" s="27"/>
      <c r="F16" s="20"/>
    </row>
    <row r="17" spans="1:6" ht="15.75" thickBot="1" x14ac:dyDescent="0.3">
      <c r="A17" s="23"/>
      <c r="B17" s="24"/>
      <c r="C17" s="25"/>
      <c r="D17" s="26"/>
      <c r="E17" s="27"/>
      <c r="F17" s="20"/>
    </row>
    <row r="18" spans="1:6" ht="15" customHeight="1" x14ac:dyDescent="0.25">
      <c r="A18" s="165" t="s">
        <v>2</v>
      </c>
      <c r="B18" s="166"/>
      <c r="C18" s="165" t="s">
        <v>3</v>
      </c>
      <c r="D18" s="166"/>
      <c r="E18" s="166"/>
      <c r="F18" s="169"/>
    </row>
    <row r="19" spans="1:6" ht="15.75" thickBot="1" x14ac:dyDescent="0.3">
      <c r="A19" s="167"/>
      <c r="B19" s="168"/>
      <c r="C19" s="167"/>
      <c r="D19" s="168"/>
      <c r="E19" s="168"/>
      <c r="F19" s="170"/>
    </row>
    <row r="20" spans="1:6" x14ac:dyDescent="0.25">
      <c r="A20" s="28"/>
      <c r="B20" s="28"/>
      <c r="C20" s="29"/>
      <c r="D20" s="30"/>
      <c r="E20" s="31"/>
    </row>
  </sheetData>
  <mergeCells count="11">
    <mergeCell ref="C3:F3"/>
    <mergeCell ref="A3:B3"/>
    <mergeCell ref="A2:B2"/>
    <mergeCell ref="C2:F2"/>
    <mergeCell ref="D5:E5"/>
    <mergeCell ref="F5:F6"/>
    <mergeCell ref="A18:B19"/>
    <mergeCell ref="C18:F19"/>
    <mergeCell ref="A5:A6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workbookViewId="0">
      <pane xSplit="2" ySplit="6" topLeftCell="C25" activePane="bottomRight" state="frozen"/>
      <selection pane="topRight" activeCell="D1" sqref="D1"/>
      <selection pane="bottomLeft" activeCell="A8" sqref="A8"/>
      <selection pane="bottomRight" activeCell="E42" sqref="E42"/>
    </sheetView>
  </sheetViews>
  <sheetFormatPr defaultRowHeight="15" x14ac:dyDescent="0.25"/>
  <cols>
    <col min="1" max="1" width="7.5703125" style="33" customWidth="1"/>
    <col min="2" max="2" width="34.140625" style="33" customWidth="1"/>
    <col min="3" max="3" width="34.140625" style="63" customWidth="1"/>
    <col min="4" max="4" width="14.28515625" style="64" customWidth="1"/>
    <col min="5" max="5" width="14.28515625" style="33" customWidth="1"/>
    <col min="6" max="6" width="60.7109375" style="62" customWidth="1"/>
  </cols>
  <sheetData>
    <row r="1" spans="1:6" s="33" customFormat="1" ht="105.6" customHeight="1" thickBot="1" x14ac:dyDescent="0.3">
      <c r="A1" s="2"/>
      <c r="B1" s="2"/>
      <c r="C1" s="3"/>
      <c r="D1" s="4"/>
      <c r="E1" s="2"/>
      <c r="F1" s="32"/>
    </row>
    <row r="2" spans="1:6" ht="18" customHeight="1" x14ac:dyDescent="0.25">
      <c r="A2" s="144" t="s">
        <v>0</v>
      </c>
      <c r="B2" s="145"/>
      <c r="C2" s="146">
        <f>Előlap!C5</f>
        <v>0</v>
      </c>
      <c r="D2" s="146"/>
      <c r="E2" s="146"/>
      <c r="F2" s="147"/>
    </row>
    <row r="3" spans="1:6" ht="18" customHeight="1" thickBot="1" x14ac:dyDescent="0.3">
      <c r="A3" s="142" t="s">
        <v>62</v>
      </c>
      <c r="B3" s="143"/>
      <c r="C3" s="194">
        <f>Előlap!C6:D6</f>
        <v>0</v>
      </c>
      <c r="D3" s="194"/>
      <c r="E3" s="194"/>
      <c r="F3" s="195"/>
    </row>
    <row r="4" spans="1:6" ht="15.75" thickBot="1" x14ac:dyDescent="0.3">
      <c r="A4" s="34"/>
      <c r="B4" s="34"/>
      <c r="C4" s="35"/>
      <c r="D4" s="36"/>
      <c r="E4" s="37"/>
      <c r="F4" s="38"/>
    </row>
    <row r="5" spans="1:6" ht="21.6" customHeight="1" x14ac:dyDescent="0.25">
      <c r="A5" s="188" t="s">
        <v>4</v>
      </c>
      <c r="B5" s="190" t="s">
        <v>5</v>
      </c>
      <c r="C5" s="192" t="s">
        <v>59</v>
      </c>
      <c r="D5" s="185" t="s">
        <v>58</v>
      </c>
      <c r="E5" s="185"/>
      <c r="F5" s="186" t="s">
        <v>60</v>
      </c>
    </row>
    <row r="6" spans="1:6" ht="29.45" customHeight="1" thickBot="1" x14ac:dyDescent="0.3">
      <c r="A6" s="189"/>
      <c r="B6" s="191"/>
      <c r="C6" s="193"/>
      <c r="D6" s="39" t="s">
        <v>6</v>
      </c>
      <c r="E6" s="40" t="s">
        <v>7</v>
      </c>
      <c r="F6" s="187"/>
    </row>
    <row r="7" spans="1:6" ht="15.75" thickBot="1" x14ac:dyDescent="0.3">
      <c r="A7" s="104"/>
      <c r="B7" s="41"/>
      <c r="C7" s="42"/>
      <c r="D7" s="43"/>
      <c r="E7" s="44"/>
      <c r="F7" s="45"/>
    </row>
    <row r="8" spans="1:6" ht="22.15" customHeight="1" thickBot="1" x14ac:dyDescent="0.3">
      <c r="A8" s="46" t="s">
        <v>14</v>
      </c>
      <c r="B8" s="47" t="s">
        <v>15</v>
      </c>
      <c r="C8" s="48"/>
      <c r="D8" s="49"/>
      <c r="E8" s="124"/>
      <c r="F8" s="72"/>
    </row>
    <row r="9" spans="1:6" ht="24.6" customHeight="1" thickBot="1" x14ac:dyDescent="0.3">
      <c r="A9" s="73" t="s">
        <v>16</v>
      </c>
      <c r="B9" s="74" t="s">
        <v>17</v>
      </c>
      <c r="C9" s="75"/>
      <c r="D9" s="76">
        <f>SUM(D10:D15)</f>
        <v>0</v>
      </c>
      <c r="E9" s="125">
        <f>SUM(E10:E15)</f>
        <v>0</v>
      </c>
      <c r="F9" s="77"/>
    </row>
    <row r="10" spans="1:6" ht="26.45" customHeight="1" x14ac:dyDescent="0.25">
      <c r="A10" s="78" t="s">
        <v>18</v>
      </c>
      <c r="B10" s="79" t="s">
        <v>41</v>
      </c>
      <c r="C10" s="80"/>
      <c r="D10" s="81"/>
      <c r="E10" s="126"/>
      <c r="F10" s="82"/>
    </row>
    <row r="11" spans="1:6" ht="26.45" customHeight="1" x14ac:dyDescent="0.25">
      <c r="A11" s="83" t="s">
        <v>19</v>
      </c>
      <c r="B11" s="84" t="s">
        <v>42</v>
      </c>
      <c r="C11" s="90"/>
      <c r="D11" s="86"/>
      <c r="E11" s="127"/>
      <c r="F11" s="87"/>
    </row>
    <row r="12" spans="1:6" ht="26.45" customHeight="1" x14ac:dyDescent="0.25">
      <c r="A12" s="83" t="s">
        <v>20</v>
      </c>
      <c r="B12" s="84" t="s">
        <v>72</v>
      </c>
      <c r="C12" s="90"/>
      <c r="D12" s="86"/>
      <c r="E12" s="127"/>
      <c r="F12" s="88"/>
    </row>
    <row r="13" spans="1:6" ht="26.45" customHeight="1" x14ac:dyDescent="0.25">
      <c r="A13" s="83" t="s">
        <v>21</v>
      </c>
      <c r="B13" s="84" t="s">
        <v>44</v>
      </c>
      <c r="C13" s="90"/>
      <c r="D13" s="86"/>
      <c r="E13" s="127"/>
      <c r="F13" s="88"/>
    </row>
    <row r="14" spans="1:6" ht="30.6" customHeight="1" x14ac:dyDescent="0.25">
      <c r="A14" s="83" t="s">
        <v>22</v>
      </c>
      <c r="B14" s="84" t="s">
        <v>43</v>
      </c>
      <c r="C14" s="90"/>
      <c r="D14" s="86"/>
      <c r="E14" s="127"/>
      <c r="F14" s="88"/>
    </row>
    <row r="15" spans="1:6" ht="26.45" customHeight="1" thickBot="1" x14ac:dyDescent="0.3">
      <c r="A15" s="83" t="s">
        <v>23</v>
      </c>
      <c r="B15" s="84" t="s">
        <v>45</v>
      </c>
      <c r="C15" s="90"/>
      <c r="D15" s="86"/>
      <c r="E15" s="127"/>
      <c r="F15" s="88"/>
    </row>
    <row r="16" spans="1:6" ht="24.6" customHeight="1" thickBot="1" x14ac:dyDescent="0.3">
      <c r="A16" s="73" t="s">
        <v>24</v>
      </c>
      <c r="B16" s="74" t="s">
        <v>25</v>
      </c>
      <c r="C16" s="75"/>
      <c r="D16" s="76">
        <f>SUM(D17:D30)</f>
        <v>0</v>
      </c>
      <c r="E16" s="125">
        <f>SUM(E17:E30)</f>
        <v>0</v>
      </c>
      <c r="F16" s="77"/>
    </row>
    <row r="17" spans="1:6" ht="26.45" customHeight="1" x14ac:dyDescent="0.25">
      <c r="A17" s="78" t="s">
        <v>26</v>
      </c>
      <c r="B17" s="103" t="s">
        <v>46</v>
      </c>
      <c r="C17" s="85"/>
      <c r="D17" s="89"/>
      <c r="E17" s="126"/>
      <c r="F17" s="82"/>
    </row>
    <row r="18" spans="1:6" ht="45" x14ac:dyDescent="0.25">
      <c r="A18" s="83" t="s">
        <v>27</v>
      </c>
      <c r="B18" s="103" t="s">
        <v>80</v>
      </c>
      <c r="C18" s="85"/>
      <c r="D18" s="89"/>
      <c r="E18" s="128"/>
      <c r="F18" s="88"/>
    </row>
    <row r="19" spans="1:6" ht="26.45" customHeight="1" x14ac:dyDescent="0.25">
      <c r="A19" s="83" t="s">
        <v>28</v>
      </c>
      <c r="B19" s="103" t="s">
        <v>47</v>
      </c>
      <c r="C19" s="85"/>
      <c r="D19" s="89"/>
      <c r="E19" s="128"/>
      <c r="F19" s="88"/>
    </row>
    <row r="20" spans="1:6" ht="33.6" customHeight="1" x14ac:dyDescent="0.25">
      <c r="A20" s="83" t="s">
        <v>29</v>
      </c>
      <c r="B20" s="103" t="s">
        <v>69</v>
      </c>
      <c r="C20" s="85"/>
      <c r="D20" s="89"/>
      <c r="E20" s="128"/>
      <c r="F20" s="88"/>
    </row>
    <row r="21" spans="1:6" ht="26.45" customHeight="1" x14ac:dyDescent="0.25">
      <c r="A21" s="83" t="s">
        <v>30</v>
      </c>
      <c r="B21" s="103" t="s">
        <v>55</v>
      </c>
      <c r="C21" s="85"/>
      <c r="D21" s="89"/>
      <c r="E21" s="129"/>
      <c r="F21" s="137"/>
    </row>
    <row r="22" spans="1:6" ht="26.45" customHeight="1" x14ac:dyDescent="0.25">
      <c r="A22" s="83" t="s">
        <v>31</v>
      </c>
      <c r="B22" s="103" t="s">
        <v>48</v>
      </c>
      <c r="C22" s="85"/>
      <c r="D22" s="89"/>
      <c r="E22" s="128"/>
      <c r="F22" s="88"/>
    </row>
    <row r="23" spans="1:6" ht="30" customHeight="1" x14ac:dyDescent="0.25">
      <c r="A23" s="83" t="s">
        <v>33</v>
      </c>
      <c r="B23" s="103" t="s">
        <v>49</v>
      </c>
      <c r="C23" s="85"/>
      <c r="D23" s="89"/>
      <c r="E23" s="128"/>
      <c r="F23" s="88"/>
    </row>
    <row r="24" spans="1:6" ht="29.25" customHeight="1" x14ac:dyDescent="0.25">
      <c r="A24" s="83" t="s">
        <v>34</v>
      </c>
      <c r="B24" s="103" t="s">
        <v>70</v>
      </c>
      <c r="C24" s="85"/>
      <c r="D24" s="89"/>
      <c r="E24" s="128"/>
      <c r="F24" s="88"/>
    </row>
    <row r="25" spans="1:6" ht="26.45" customHeight="1" x14ac:dyDescent="0.25">
      <c r="A25" s="83" t="s">
        <v>35</v>
      </c>
      <c r="B25" s="103" t="s">
        <v>32</v>
      </c>
      <c r="C25" s="85"/>
      <c r="D25" s="89"/>
      <c r="E25" s="128"/>
      <c r="F25" s="88"/>
    </row>
    <row r="26" spans="1:6" ht="26.45" customHeight="1" x14ac:dyDescent="0.25">
      <c r="A26" s="83" t="s">
        <v>51</v>
      </c>
      <c r="B26" s="103" t="s">
        <v>50</v>
      </c>
      <c r="C26" s="85"/>
      <c r="D26" s="89"/>
      <c r="E26" s="128"/>
      <c r="F26" s="88"/>
    </row>
    <row r="27" spans="1:6" ht="26.45" customHeight="1" x14ac:dyDescent="0.25">
      <c r="A27" s="83" t="s">
        <v>78</v>
      </c>
      <c r="B27" s="103" t="s">
        <v>71</v>
      </c>
      <c r="C27" s="85"/>
      <c r="D27" s="89"/>
      <c r="E27" s="129"/>
      <c r="F27" s="137"/>
    </row>
    <row r="28" spans="1:6" ht="26.45" customHeight="1" x14ac:dyDescent="0.25">
      <c r="A28" s="83" t="s">
        <v>52</v>
      </c>
      <c r="B28" s="103" t="s">
        <v>36</v>
      </c>
      <c r="C28" s="85"/>
      <c r="D28" s="89"/>
      <c r="E28" s="129"/>
      <c r="F28" s="137"/>
    </row>
    <row r="29" spans="1:6" ht="31.15" customHeight="1" x14ac:dyDescent="0.25">
      <c r="A29" s="83" t="s">
        <v>53</v>
      </c>
      <c r="B29" s="103" t="s">
        <v>57</v>
      </c>
      <c r="C29" s="85"/>
      <c r="D29" s="89"/>
      <c r="E29" s="129"/>
      <c r="F29" s="137"/>
    </row>
    <row r="30" spans="1:6" ht="26.45" customHeight="1" thickBot="1" x14ac:dyDescent="0.3">
      <c r="A30" s="83" t="s">
        <v>79</v>
      </c>
      <c r="B30" s="113" t="s">
        <v>54</v>
      </c>
      <c r="C30" s="114"/>
      <c r="D30" s="115"/>
      <c r="E30" s="130"/>
      <c r="F30" s="138"/>
    </row>
    <row r="31" spans="1:6" ht="39" customHeight="1" thickBot="1" x14ac:dyDescent="0.3">
      <c r="A31" s="46"/>
      <c r="B31" s="47" t="s">
        <v>73</v>
      </c>
      <c r="C31" s="48"/>
      <c r="D31" s="49" t="e">
        <f>+D9+D30+#REF!</f>
        <v>#REF!</v>
      </c>
      <c r="E31" s="50" t="e">
        <f>+E9+E30+#REF!</f>
        <v>#REF!</v>
      </c>
      <c r="F31" s="72"/>
    </row>
    <row r="32" spans="1:6" x14ac:dyDescent="0.25">
      <c r="A32" s="51"/>
      <c r="B32" s="51"/>
      <c r="C32" s="53"/>
      <c r="D32" s="54"/>
      <c r="E32" s="52"/>
      <c r="F32" s="55"/>
    </row>
    <row r="33" spans="1:6" ht="15.75" thickBot="1" x14ac:dyDescent="0.3">
      <c r="A33" s="51"/>
      <c r="B33" s="51"/>
      <c r="C33" s="56"/>
      <c r="D33" s="57"/>
      <c r="E33" s="51"/>
      <c r="F33" s="55"/>
    </row>
    <row r="34" spans="1:6" ht="15" customHeight="1" x14ac:dyDescent="0.25">
      <c r="A34" s="165" t="s">
        <v>2</v>
      </c>
      <c r="B34" s="166"/>
      <c r="C34" s="165" t="s">
        <v>3</v>
      </c>
      <c r="D34" s="166"/>
      <c r="E34" s="166"/>
      <c r="F34" s="169"/>
    </row>
    <row r="35" spans="1:6" ht="15.75" thickBot="1" x14ac:dyDescent="0.3">
      <c r="A35" s="167"/>
      <c r="B35" s="168"/>
      <c r="C35" s="167"/>
      <c r="D35" s="168"/>
      <c r="E35" s="168"/>
      <c r="F35" s="170"/>
    </row>
    <row r="36" spans="1:6" x14ac:dyDescent="0.25">
      <c r="A36" s="58"/>
      <c r="B36" s="59"/>
      <c r="C36" s="60"/>
      <c r="D36" s="61"/>
      <c r="E36" s="58"/>
    </row>
    <row r="37" spans="1:6" x14ac:dyDescent="0.25">
      <c r="A37" s="184"/>
      <c r="B37" s="184"/>
      <c r="C37" s="184"/>
      <c r="D37" s="184"/>
      <c r="E37" s="184"/>
      <c r="F37" s="184"/>
    </row>
    <row r="38" spans="1:6" x14ac:dyDescent="0.25">
      <c r="A38" s="184"/>
      <c r="B38" s="184"/>
      <c r="C38" s="184"/>
      <c r="D38" s="184"/>
      <c r="E38" s="184"/>
      <c r="F38" s="184"/>
    </row>
  </sheetData>
  <mergeCells count="13">
    <mergeCell ref="A2:B2"/>
    <mergeCell ref="C2:F2"/>
    <mergeCell ref="A3:B3"/>
    <mergeCell ref="C3:F3"/>
    <mergeCell ref="A37:F37"/>
    <mergeCell ref="A38:F38"/>
    <mergeCell ref="D5:E5"/>
    <mergeCell ref="F5:F6"/>
    <mergeCell ref="A34:B35"/>
    <mergeCell ref="C34:F35"/>
    <mergeCell ref="A5:A6"/>
    <mergeCell ref="B5:B6"/>
    <mergeCell ref="C5:C6"/>
  </mergeCells>
  <pageMargins left="0.70866141732283472" right="0.31496062992125984" top="0.74803149606299213" bottom="0.74803149606299213" header="0.31496062992125984" footer="0.31496062992125984"/>
  <pageSetup paperSize="9" scale="74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Előlap</vt:lpstr>
      <vt:lpstr>Személyi</vt:lpstr>
      <vt:lpstr>Dologi</vt:lpstr>
    </vt:vector>
  </TitlesOfParts>
  <Company>KSZF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FabianLL</dc:creator>
  <cp:lastModifiedBy>Pappné Popovics Judit</cp:lastModifiedBy>
  <cp:lastPrinted>2015-10-28T09:09:22Z</cp:lastPrinted>
  <dcterms:created xsi:type="dcterms:W3CDTF">2013-09-23T09:09:01Z</dcterms:created>
  <dcterms:modified xsi:type="dcterms:W3CDTF">2016-03-10T11:07:50Z</dcterms:modified>
</cp:coreProperties>
</file>